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TH đăng ký" sheetId="1" r:id="rId1"/>
    <sheet name="TH GVHD" sheetId="2" r:id="rId2"/>
    <sheet name="Sheet3" sheetId="3" r:id="rId3"/>
  </sheets>
  <calcPr calcId="144525"/>
</workbook>
</file>

<file path=xl/calcChain.xml><?xml version="1.0" encoding="utf-8"?>
<calcChain xmlns="http://schemas.openxmlformats.org/spreadsheetml/2006/main">
  <c r="F8" i="2" l="1"/>
  <c r="F7" i="2"/>
  <c r="F10" i="2"/>
  <c r="F5" i="2" l="1"/>
  <c r="F6" i="2"/>
  <c r="F9" i="2"/>
  <c r="F11" i="2"/>
  <c r="F12" i="2"/>
  <c r="F13" i="2"/>
  <c r="F14" i="2"/>
  <c r="F15" i="2"/>
  <c r="F16" i="2"/>
  <c r="F17" i="2"/>
  <c r="F18" i="2"/>
  <c r="F19" i="2"/>
  <c r="F20" i="2"/>
  <c r="F21" i="2"/>
  <c r="F4" i="2"/>
  <c r="E22" i="2"/>
  <c r="D22" i="2"/>
  <c r="F22" i="2" l="1"/>
</calcChain>
</file>

<file path=xl/sharedStrings.xml><?xml version="1.0" encoding="utf-8"?>
<sst xmlns="http://schemas.openxmlformats.org/spreadsheetml/2006/main" count="287" uniqueCount="196">
  <si>
    <t>TRƯỜNG ĐẠI HỌC LÂM NGHIỆP</t>
  </si>
  <si>
    <t>CỘNG HOÀ XÃ HỘI CHỦ NGHĨA VIỆT NAM</t>
  </si>
  <si>
    <t>VIỆN CÔNG NGHIỆP GỖ&amp;NỘI THẤT</t>
  </si>
  <si>
    <t>Độc lập - Tự do - Hạnh phúc</t>
  </si>
  <si>
    <t>Họ và tên</t>
  </si>
  <si>
    <t>Lớp</t>
  </si>
  <si>
    <t>Mã sinh viên</t>
  </si>
  <si>
    <t>Tên khóa luận</t>
  </si>
  <si>
    <t>Giáo viên hướng dẫn</t>
  </si>
  <si>
    <t>Điện thoại liên hệ</t>
  </si>
  <si>
    <t>I</t>
  </si>
  <si>
    <t>Lớp 61 CBLS</t>
  </si>
  <si>
    <t>Lê Tiến Anh</t>
  </si>
  <si>
    <t>61-CBLS</t>
  </si>
  <si>
    <t>1651010250</t>
  </si>
  <si>
    <t>TS. Nguyễn Tất Thắng</t>
  </si>
  <si>
    <t>Trịnh Phú Cường</t>
  </si>
  <si>
    <t>1654010768</t>
  </si>
  <si>
    <t>Th.S. Lê Ngọc Phước</t>
  </si>
  <si>
    <t>Phạm Văn Duy</t>
  </si>
  <si>
    <t>1651010085</t>
  </si>
  <si>
    <t>PGS.TS. Vũ Mạnh Tường</t>
  </si>
  <si>
    <t>Nguyễn Văn Đức</t>
  </si>
  <si>
    <t>1651010365</t>
  </si>
  <si>
    <t>TS. Phan Duy Hưng</t>
  </si>
  <si>
    <t>Đỗ Trường Giang</t>
  </si>
  <si>
    <t>1651010757</t>
  </si>
  <si>
    <t>Thiết kế kỹ thuật sản phẩm nội thất thông minh cho phòng ngủ vợ chồng diện tích nhỏ</t>
  </si>
  <si>
    <t>Nguyễn Duy Hải</t>
  </si>
  <si>
    <t>1651010426</t>
  </si>
  <si>
    <t>Khảo sát và đánh giá tiêu hao nguyên liệu sản xuất giường ngủ</t>
  </si>
  <si>
    <t>ThS. Nguyễn Thị Yên</t>
  </si>
  <si>
    <t>Lê Thị Hằng</t>
  </si>
  <si>
    <t>1651010093</t>
  </si>
  <si>
    <t>GS.TS. Phạm Văn Chương</t>
  </si>
  <si>
    <t>Đỗ Thị Lệ</t>
  </si>
  <si>
    <t>1651012000</t>
  </si>
  <si>
    <t>PGS.TS. Nguyễn Thị Minh Nguyệt</t>
  </si>
  <si>
    <t>Nguyễn Phong Linh</t>
  </si>
  <si>
    <t>1651010433</t>
  </si>
  <si>
    <t>Khảo sát đánh giá thi công lắp đặt tủ áo tại công ty nội thất Đương Đại</t>
  </si>
  <si>
    <t>Nguyễn Thị Phương Linh</t>
  </si>
  <si>
    <t>1651012001</t>
  </si>
  <si>
    <t>Trần Thị Mưa</t>
  </si>
  <si>
    <t>1651010658</t>
  </si>
  <si>
    <t>Nghiên cứu giải pháp kết cấu hệ thống khuôn cửa thông phòng cho căn hộ chung cư</t>
  </si>
  <si>
    <t>Phạm Viết Nhiên</t>
  </si>
  <si>
    <t>1651010354</t>
  </si>
  <si>
    <t>Nguyễn Đắc Quân</t>
  </si>
  <si>
    <t>1651010417</t>
  </si>
  <si>
    <t>Khảo sát và đánh giá tiêu hao nguyên liệu sản xuất tủ quần áo</t>
  </si>
  <si>
    <t>Bùi Ngọc Quân</t>
  </si>
  <si>
    <t>1651010511</t>
  </si>
  <si>
    <t>Thiết kế và xây dựng quy trình sản xuất bộ sản phẩm nội thất phòng ngủ tại công ty TNHH và TM nội thất Ngọc Lâm</t>
  </si>
  <si>
    <t>TS. Nguyễn Thị Thanh Hiền</t>
  </si>
  <si>
    <t>Nguyễn Văn Sơn</t>
  </si>
  <si>
    <t>1651010460</t>
  </si>
  <si>
    <t>Th.S. Lê Xuân Ngọc</t>
  </si>
  <si>
    <t>Trịnh Văn Tông</t>
  </si>
  <si>
    <t>1651010641</t>
  </si>
  <si>
    <t>Lê Đức Trọng</t>
  </si>
  <si>
    <t>1651010131</t>
  </si>
  <si>
    <t>Lê Kim Trung</t>
  </si>
  <si>
    <t>1651120610</t>
  </si>
  <si>
    <t>Đinh Văn Trưởng</t>
  </si>
  <si>
    <t>1651010762</t>
  </si>
  <si>
    <t>Vũ Anh Tú</t>
  </si>
  <si>
    <t>1651010505</t>
  </si>
  <si>
    <t>Thiết kế kỹ thuật bộ sản phẩm nội thất thông minh cho trẻ em diện tích nhỏ</t>
  </si>
  <si>
    <t>TS. Nguyễn Thị Hương Giang</t>
  </si>
  <si>
    <t>Trần Văn Việt</t>
  </si>
  <si>
    <t>1654010129</t>
  </si>
  <si>
    <t>Đánh giá quy trình sản xuất tủ bếp tại công ty nội thất Gia Phát</t>
  </si>
  <si>
    <t>Lê Quốc Vương</t>
  </si>
  <si>
    <t>1651010019</t>
  </si>
  <si>
    <t>ThS. Lê Ngọc Phước</t>
  </si>
  <si>
    <t>Phạm Thị Xuân</t>
  </si>
  <si>
    <t>1651010045</t>
  </si>
  <si>
    <t>Bóc tách, tính toán khối lượng và chi phí nguyên vật liệu sản xuất đồ gỗ</t>
  </si>
  <si>
    <t>Đỗ Thị Yến</t>
  </si>
  <si>
    <t>1651010659</t>
  </si>
  <si>
    <t>Khảo sát và đánh giá quy trình trang sức sản phẩm bàn bằng sơn PU tại CTCP Mái Ấm Việt</t>
  </si>
  <si>
    <t>II</t>
  </si>
  <si>
    <t>Đào Văn Cường</t>
  </si>
  <si>
    <t>61TKNT</t>
  </si>
  <si>
    <t>1651040621</t>
  </si>
  <si>
    <t xml:space="preserve">Thiết kế không gian nội thất căn hộ chung cư theo phong cách hiện đại </t>
  </si>
  <si>
    <t>Trần Việt Cường</t>
  </si>
  <si>
    <t>1651040419</t>
  </si>
  <si>
    <t>Thiết kế không gian nội thất nhà ở dân dụng</t>
  </si>
  <si>
    <t>TS. Nguyễn Thị Vĩnh Khánh</t>
  </si>
  <si>
    <t>Nguyễn Tiến Đạt</t>
  </si>
  <si>
    <t>1651070802</t>
  </si>
  <si>
    <t>Thiết kế không gian nội thất nhà ở dân dụng theo phong cách hiện đại</t>
  </si>
  <si>
    <t>Hoàng Minh Hiếu</t>
  </si>
  <si>
    <t>1651040602</t>
  </si>
  <si>
    <t>Đào Ngọc Khánh</t>
  </si>
  <si>
    <t>1651040869</t>
  </si>
  <si>
    <t>Thiết kế bộ sản phẩm cho không gian phòng khách bằng vật liệu tre nứa</t>
  </si>
  <si>
    <t>TS. Nguyễn Văn Diễn</t>
  </si>
  <si>
    <t>Trần Duy Khánh</t>
  </si>
  <si>
    <t>1651040088</t>
  </si>
  <si>
    <t>Phạm Khắc Mạnh</t>
  </si>
  <si>
    <t>1651040832</t>
  </si>
  <si>
    <t>Thiết kế không gian nội thất chung cư theo phong cách hiện đại</t>
  </si>
  <si>
    <t>Kim Thị Nga</t>
  </si>
  <si>
    <t>1651040514</t>
  </si>
  <si>
    <t>Thiết kế không gian nội thất chung cư theo phong cách Tân Cổ Điển</t>
  </si>
  <si>
    <t>ThS. Nguyễn Đức Bình</t>
  </si>
  <si>
    <t>Hà Ngọc Quý</t>
  </si>
  <si>
    <t>1651040582</t>
  </si>
  <si>
    <t>Thiết kế không gian nội thất khách sạn Hưng Long</t>
  </si>
  <si>
    <t>PGS.TS. Lý Tuấn Trường</t>
  </si>
  <si>
    <t>Nguyễn Văn Tâm</t>
  </si>
  <si>
    <t>1651040208</t>
  </si>
  <si>
    <t>TS. Phạm Tường Lâm</t>
  </si>
  <si>
    <t>Phạm Quang Thạch</t>
  </si>
  <si>
    <t>1651040098</t>
  </si>
  <si>
    <t>Thiết kế không gian nội thất chung cư theo phong cách Đông Dương</t>
  </si>
  <si>
    <t>Nguyễn Bá Thái</t>
  </si>
  <si>
    <t>1651040877</t>
  </si>
  <si>
    <t>Thiết kế bộ Model sản phẩm nội thất phong cách Nhật Bản</t>
  </si>
  <si>
    <t>Lê Quyết Thắng</t>
  </si>
  <si>
    <t>1651040203</t>
  </si>
  <si>
    <t>Thiết kế không gian nội thất quán cà phê</t>
  </si>
  <si>
    <t>Nguyễn Trung Thịnh</t>
  </si>
  <si>
    <t>1651040427</t>
  </si>
  <si>
    <t>Phạm Thị Thu Thùy</t>
  </si>
  <si>
    <t>1651040092</t>
  </si>
  <si>
    <t>Trần Thị Thư</t>
  </si>
  <si>
    <t>1651040037</t>
  </si>
  <si>
    <t>Lê Đình Thường</t>
  </si>
  <si>
    <t>1654010441</t>
  </si>
  <si>
    <t>Hoàng Văn Tiến</t>
  </si>
  <si>
    <t>1651040106</t>
  </si>
  <si>
    <t>Đặng Thị Ngọc Trâm</t>
  </si>
  <si>
    <t>1654040732</t>
  </si>
  <si>
    <t>Thiết kế không gian nội thất nhà ở dân dụng theo phong cách Luxury</t>
  </si>
  <si>
    <t>TT</t>
  </si>
  <si>
    <t>Lớp 61 TKNT</t>
  </si>
  <si>
    <t>GS.TS. Trần Văn Chứ</t>
  </si>
  <si>
    <t>PGS.TS. Cao Quốc An</t>
  </si>
  <si>
    <t>Hà Nội, ngày 08 tháng 01 năm 2020</t>
  </si>
  <si>
    <t>NGƯỜI TỔNG HỢP</t>
  </si>
  <si>
    <t>VIỆN TRƯỞNG</t>
  </si>
  <si>
    <t>Lý Tuấn Trường</t>
  </si>
  <si>
    <t>Vũ Thị Thanh</t>
  </si>
  <si>
    <t>TKNT</t>
  </si>
  <si>
    <t>Nguyễn Thị Thanh Hiền</t>
  </si>
  <si>
    <t>Vũ Mạnh Tường</t>
  </si>
  <si>
    <t>Lê Ngọc Phước</t>
  </si>
  <si>
    <t>Nguyễn Thị Hương Giang</t>
  </si>
  <si>
    <t>Nguyễn Đức Bình</t>
  </si>
  <si>
    <t>Nguyễn Thị Vĩnh Khánh</t>
  </si>
  <si>
    <t>Phạm Tường Lâm</t>
  </si>
  <si>
    <t>Nguyễn Văn Diễn</t>
  </si>
  <si>
    <t>TỔNG CỘNG</t>
  </si>
  <si>
    <t>ĐV/BM</t>
  </si>
  <si>
    <t>Lớp K61CBLS</t>
  </si>
  <si>
    <t>Lớp K61TKNT</t>
  </si>
  <si>
    <t>Tổng</t>
  </si>
  <si>
    <t>Phan Duy Hưng</t>
  </si>
  <si>
    <t>Nguyễn Thị Minh Nguyệt</t>
  </si>
  <si>
    <t>Nguyễn Tất Thắng</t>
  </si>
  <si>
    <t>Nguyễn Thị Yên</t>
  </si>
  <si>
    <t>Phạm Văn Chương</t>
  </si>
  <si>
    <t>CN&amp;TBCBG</t>
  </si>
  <si>
    <t>Trần Văn Chứ</t>
  </si>
  <si>
    <t>Cao Quốc An</t>
  </si>
  <si>
    <t>Lê Xuân Ngọc</t>
  </si>
  <si>
    <t>Đề xuất một số giải pháp nâng cao chất lượng sản phẩm đồ gỗ nội thất tại Công ty TNHH Fami</t>
  </si>
  <si>
    <t>Đề xuất một số giải pháp kỹ thuật nâng cao năng lực sản xuất cho xưởng sản xuất đồ gỗ nội thất tại Cty TNHH Fami</t>
  </si>
  <si>
    <t>BẢNG TỔNG HỢP GIÁO VIÊN HƯỚNG DẪN KHOÁ LUẬN TỐT NGHIỆP</t>
  </si>
  <si>
    <t>CHO K61CBLS VÀ K61TKNT</t>
  </si>
  <si>
    <t>TS. Tống Thị Phượng</t>
  </si>
  <si>
    <t>Tống Thị Phượng</t>
  </si>
  <si>
    <t>KHG</t>
  </si>
  <si>
    <t>TTTN</t>
  </si>
  <si>
    <t>Thiết kế và xây dựng quy trình sản xuất sản phẩm tủ trang trí phòng khách tại công ty sản xuất nội thất Gia Phát-Thạch Thất-Hà Nội</t>
  </si>
  <si>
    <t>Thiết kế và xây dựng quy trình sản xuất sản phẩm tủ quần áo tại công ty TNHH xây dựng và nội thất Tân Mỹ-Thanh Xuân-Hà Nội</t>
  </si>
  <si>
    <t>Thiết kế và xây dựng quy trình sản xuất sản phẩm tủ quần áo tại công ty TNHH Thiết kế kiến trúc và Nội thất Minh Đức-Hà Đông-Hà Nội</t>
  </si>
  <si>
    <t>Lập phương án sản xuất và giám sát lắp đặt công trình cầu thang gỗ cho biệt thự tại dự án The Manor Central Park, Nguyễn Xiển, Đại Kim, Hoàng Mai, Hà Nội</t>
  </si>
  <si>
    <t>Lập phương án sản xuất và giám sát thi công công trình nội thất phòng khách sạn Hà Nội số 35 Hàng Bè, Hà Nội</t>
  </si>
  <si>
    <t>Nghiên cứu thử nghiệm tạo giấy kỵ nước từ giấy phế liệu</t>
  </si>
  <si>
    <t>Cập nhật 14.01</t>
  </si>
  <si>
    <t>HD1. Th.S. Lê Xuân Ngọc    HD2. TS. Nguyễn Đức Thành (Viện KHLNVN)</t>
  </si>
  <si>
    <t>Khảo sát đặc tính và chủng loại phụ kiện sử dụng phổ biến trong sản xuất đồ nội thất tại ...</t>
  </si>
  <si>
    <t>Khảo sát đặc tính và chủng loại vật liệu sử dụng phổ biến trong sản xuất đồ nội thất tại ....</t>
  </si>
  <si>
    <t>Đánh giá chất lượng một số loại keo sử dụng trong ván dán tại ....</t>
  </si>
  <si>
    <t>Đánh giá chất lượng một số loại keo sử dụng trong sản xuất ván MDF tại ....</t>
  </si>
  <si>
    <t>Đánh giá chất lượng một số loại keo sử dụng trong ván ghép thanh tại ...</t>
  </si>
  <si>
    <t>TỔNG HỢP ĐĂNG KÝ KHÓA LUẬN TỐT NGHIỆP CỦA K61CBLS VÀ K61TKNT</t>
  </si>
  <si>
    <t>Cập nhật 04.04.2020</t>
  </si>
  <si>
    <t>Cập nhật 17.01.2020</t>
  </si>
  <si>
    <t>Cập nhật 14.01.2020</t>
  </si>
  <si>
    <t>Lập hồ sơ kỹ thuật sản xuất tủ vanety tại công ty CP Woodsland</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</si>
</sst>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2"/>
      <name val="Times New Roman"/>
      <family val="1"/>
    </font>
    <font>
      <b/>
      <sz val="12"/>
      <name val="Times New Roman"/>
      <family val="1"/>
    </font>
    <font>
      <sz val="10"/>
      <name val="Arial"/>
      <family val="2"/>
    </font>
    <font>
      <sz val="10"/>
      <name val="Times New Roman"/>
      <family val="1"/>
    </font>
    <font>
      <b/>
      <sz val="18"/>
      <name val="Times New Roman"/>
      <family val="1"/>
    </font>
    <font>
      <b/>
      <sz val="11"/>
      <name val="Times New Roman"/>
      <family val="1"/>
    </font>
    <font>
      <sz val="11"/>
      <name val="Times New Roman"/>
      <family val="1"/>
    </font>
    <font>
      <sz val="12"/>
      <color theme="1"/>
      <name val="Times New Roman"/>
      <family val="1"/>
    </font>
    <font>
      <sz val="10"/>
      <name val="Arial"/>
    </font>
    <font>
      <b/>
      <sz val="14"/>
      <name val="Times New Roman"/>
      <family val="1"/>
    </font>
    <font>
      <i/>
      <sz val="12"/>
      <color theme="1"/>
      <name val="Times New Roman"/>
      <family val="1"/>
    </font>
    <font>
      <b/>
      <sz val="12"/>
      <color theme="1"/>
      <name val="Times New Roman"/>
      <family val="1"/>
    </font>
    <font>
      <sz val="12"/>
      <color theme="1"/>
      <name val="Calibri"/>
      <family val="2"/>
      <scheme val="minor"/>
    </font>
    <font>
      <sz val="12"/>
      <color indexed="8"/>
      <name val="Times New Roman"/>
      <family val="1"/>
    </font>
    <font>
      <sz val="12"/>
      <name val="Arial"/>
      <family val="2"/>
    </font>
    <font>
      <b/>
      <sz val="14"/>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00B05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0" fillId="0" borderId="0"/>
  </cellStyleXfs>
  <cellXfs count="58">
    <xf numFmtId="0" fontId="0" fillId="0" borderId="0" xfId="0"/>
    <xf numFmtId="0" fontId="4" fillId="0" borderId="0" xfId="0" applyNumberFormat="1" applyFont="1" applyFill="1" applyBorder="1" applyAlignment="1" applyProtection="1"/>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vertical="top"/>
    </xf>
    <xf numFmtId="0" fontId="6" fillId="0" borderId="1" xfId="0" applyNumberFormat="1" applyFont="1" applyFill="1" applyBorder="1" applyAlignment="1" applyProtection="1">
      <alignment horizontal="center"/>
    </xf>
    <xf numFmtId="0" fontId="6" fillId="0" borderId="1" xfId="0" applyNumberFormat="1" applyFont="1" applyFill="1" applyBorder="1" applyAlignment="1" applyProtection="1">
      <alignment horizontal="left"/>
    </xf>
    <xf numFmtId="0" fontId="6" fillId="0" borderId="1" xfId="0" applyNumberFormat="1" applyFont="1" applyFill="1" applyBorder="1" applyAlignment="1" applyProtection="1">
      <alignment horizontal="center" vertical="center"/>
    </xf>
    <xf numFmtId="0" fontId="9" fillId="0" borderId="2" xfId="1" applyFont="1" applyBorder="1" applyAlignment="1">
      <alignment vertical="center"/>
    </xf>
    <xf numFmtId="0" fontId="9" fillId="0" borderId="2" xfId="1" applyFont="1" applyBorder="1" applyAlignment="1">
      <alignment horizontal="center" vertical="center"/>
    </xf>
    <xf numFmtId="0" fontId="9" fillId="0" borderId="2" xfId="1" applyFont="1" applyBorder="1" applyAlignment="1">
      <alignment horizontal="left" vertical="center"/>
    </xf>
    <xf numFmtId="0" fontId="2" fillId="0" borderId="2" xfId="2" applyFont="1" applyBorder="1" applyAlignment="1">
      <alignment vertical="center"/>
    </xf>
    <xf numFmtId="0" fontId="0" fillId="0" borderId="0" xfId="0" applyAlignment="1">
      <alignment horizontal="left"/>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xf>
    <xf numFmtId="0" fontId="9" fillId="0" borderId="0" xfId="0" applyFont="1"/>
    <xf numFmtId="0" fontId="9" fillId="0" borderId="0" xfId="0" applyFont="1" applyAlignment="1">
      <alignment horizontal="left"/>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14" fillId="0" borderId="0" xfId="0" applyFont="1"/>
    <xf numFmtId="0" fontId="3" fillId="2" borderId="2"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left" vertical="center" wrapText="1"/>
    </xf>
    <xf numFmtId="0" fontId="2" fillId="3" borderId="2" xfId="0" applyNumberFormat="1" applyFont="1" applyFill="1" applyBorder="1" applyAlignment="1" applyProtection="1">
      <alignment horizontal="center" vertical="center" wrapText="1"/>
    </xf>
    <xf numFmtId="0" fontId="2" fillId="3" borderId="2" xfId="0" applyNumberFormat="1" applyFont="1" applyFill="1" applyBorder="1" applyAlignment="1" applyProtection="1">
      <alignment horizontal="left" vertical="center" wrapText="1"/>
    </xf>
    <xf numFmtId="0" fontId="15" fillId="0" borderId="2" xfId="1" applyNumberFormat="1" applyFont="1" applyFill="1" applyBorder="1" applyAlignment="1" applyProtection="1">
      <alignment vertical="center" shrinkToFit="1"/>
    </xf>
    <xf numFmtId="0" fontId="2" fillId="0" borderId="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16" fillId="0" borderId="2" xfId="0" applyFont="1" applyFill="1" applyBorder="1"/>
    <xf numFmtId="0" fontId="14" fillId="0" borderId="3" xfId="0"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0" fontId="14" fillId="0" borderId="4" xfId="0" applyFont="1" applyFill="1" applyBorder="1" applyAlignment="1" applyProtection="1">
      <alignment horizontal="center" vertical="center" wrapText="1"/>
    </xf>
    <xf numFmtId="0" fontId="14" fillId="0" borderId="0" xfId="0" applyFont="1" applyAlignment="1">
      <alignment horizontal="left"/>
    </xf>
    <xf numFmtId="0" fontId="3" fillId="0" borderId="2" xfId="0" applyFont="1" applyBorder="1" applyAlignment="1">
      <alignment horizontal="center" vertical="center"/>
    </xf>
    <xf numFmtId="0" fontId="2" fillId="0" borderId="2" xfId="0" applyFont="1" applyBorder="1" applyAlignment="1">
      <alignment horizontal="center"/>
    </xf>
    <xf numFmtId="0" fontId="2" fillId="0" borderId="2" xfId="0" applyFont="1" applyBorder="1"/>
    <xf numFmtId="0" fontId="2" fillId="0" borderId="2" xfId="0" applyFont="1" applyBorder="1" applyAlignment="1">
      <alignment horizontal="center" vertical="center"/>
    </xf>
    <xf numFmtId="0" fontId="2" fillId="0" borderId="5" xfId="0" applyFont="1" applyFill="1" applyBorder="1"/>
    <xf numFmtId="0" fontId="2" fillId="0" borderId="2" xfId="0" applyFont="1" applyFill="1" applyBorder="1"/>
    <xf numFmtId="0" fontId="18" fillId="0" borderId="2" xfId="0" applyFont="1" applyBorder="1" applyAlignment="1">
      <alignment horizontal="center" vertical="center"/>
    </xf>
    <xf numFmtId="0" fontId="19" fillId="0" borderId="2" xfId="0" applyFont="1" applyBorder="1"/>
    <xf numFmtId="0" fontId="17" fillId="0" borderId="2" xfId="0" applyFont="1" applyBorder="1" applyAlignment="1">
      <alignment horizontal="center"/>
    </xf>
    <xf numFmtId="0" fontId="20" fillId="0" borderId="2" xfId="0" applyFont="1" applyBorder="1"/>
    <xf numFmtId="0" fontId="18" fillId="0" borderId="2" xfId="0" applyFont="1" applyBorder="1" applyAlignment="1">
      <alignment horizontal="center"/>
    </xf>
    <xf numFmtId="0" fontId="2" fillId="0" borderId="2" xfId="2" applyFont="1" applyBorder="1" applyAlignment="1">
      <alignment horizontal="left" vertical="center" wrapText="1"/>
    </xf>
    <xf numFmtId="0" fontId="14" fillId="4" borderId="0" xfId="0" applyFont="1" applyFill="1" applyAlignment="1">
      <alignment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13" fillId="0" borderId="0" xfId="0" applyFont="1" applyAlignment="1">
      <alignment horizontal="center"/>
    </xf>
    <xf numFmtId="0" fontId="5" fillId="0" borderId="0" xfId="0" applyNumberFormat="1" applyFont="1" applyFill="1" applyAlignment="1" applyProtection="1">
      <alignment horizontal="left" vertical="center"/>
    </xf>
    <xf numFmtId="0" fontId="5" fillId="0" borderId="0" xfId="0" applyNumberFormat="1" applyFont="1" applyFill="1" applyAlignment="1" applyProtection="1">
      <alignment horizontal="center" vertical="center"/>
    </xf>
    <xf numFmtId="0" fontId="11" fillId="0" borderId="0" xfId="0" applyNumberFormat="1" applyFont="1" applyFill="1" applyBorder="1" applyAlignment="1" applyProtection="1">
      <alignment horizontal="center"/>
    </xf>
    <xf numFmtId="0" fontId="8" fillId="0" borderId="0" xfId="0" applyNumberFormat="1" applyFont="1" applyFill="1" applyAlignment="1" applyProtection="1">
      <alignment horizontal="center"/>
    </xf>
    <xf numFmtId="0" fontId="7" fillId="0" borderId="0" xfId="0" applyNumberFormat="1" applyFont="1" applyFill="1" applyAlignment="1" applyProtection="1">
      <alignment horizontal="center"/>
    </xf>
    <xf numFmtId="0" fontId="12" fillId="0" borderId="0" xfId="0" applyFont="1" applyAlignment="1">
      <alignment horizontal="center"/>
    </xf>
    <xf numFmtId="0" fontId="3" fillId="0" borderId="1" xfId="0" applyFont="1" applyBorder="1" applyAlignment="1">
      <alignment horizontal="center" vertical="center" wrapText="1"/>
    </xf>
  </cellXfs>
  <cellStyles count="3">
    <cellStyle name="Normal" xfId="0" builtinId="0"/>
    <cellStyle name="Normal 3" xfId="1"/>
    <cellStyle name="Normal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topLeftCell="A16" workbookViewId="0">
      <selection activeCell="I21" sqref="I21"/>
    </sheetView>
  </sheetViews>
  <sheetFormatPr defaultRowHeight="15" x14ac:dyDescent="0.25"/>
  <cols>
    <col min="1" max="1" width="4.28515625" customWidth="1"/>
    <col min="2" max="2" width="20.28515625" customWidth="1"/>
    <col min="3" max="3" width="9.7109375" customWidth="1"/>
    <col min="4" max="4" width="13" customWidth="1"/>
    <col min="5" max="5" width="52.28515625" customWidth="1"/>
    <col min="6" max="6" width="24.42578125" style="12" customWidth="1"/>
    <col min="7" max="7" width="13.42578125" customWidth="1"/>
    <col min="8" max="8" width="10" customWidth="1"/>
    <col min="9" max="9" width="20.7109375" customWidth="1"/>
    <col min="10" max="10" width="9.28515625" customWidth="1"/>
  </cols>
  <sheetData>
    <row r="1" spans="1:9" x14ac:dyDescent="0.25">
      <c r="A1" s="54" t="s">
        <v>0</v>
      </c>
      <c r="B1" s="54"/>
      <c r="C1" s="54"/>
      <c r="D1" s="54"/>
      <c r="E1" s="16" t="s">
        <v>1</v>
      </c>
      <c r="F1" s="15"/>
      <c r="G1" s="15"/>
    </row>
    <row r="2" spans="1:9" ht="15.75" x14ac:dyDescent="0.25">
      <c r="A2" s="55" t="s">
        <v>2</v>
      </c>
      <c r="B2" s="55"/>
      <c r="C2" s="55"/>
      <c r="D2" s="55"/>
      <c r="E2" s="14" t="s">
        <v>3</v>
      </c>
      <c r="F2" s="13"/>
      <c r="G2" s="13"/>
    </row>
    <row r="3" spans="1:9" x14ac:dyDescent="0.25">
      <c r="A3" s="2"/>
      <c r="B3" s="51"/>
      <c r="C3" s="52"/>
      <c r="D3" s="3"/>
      <c r="E3" s="4"/>
      <c r="F3" s="4"/>
      <c r="G3" s="1"/>
    </row>
    <row r="4" spans="1:9" ht="18.75" x14ac:dyDescent="0.3">
      <c r="A4" s="53" t="s">
        <v>191</v>
      </c>
      <c r="B4" s="53"/>
      <c r="C4" s="53"/>
      <c r="D4" s="53"/>
      <c r="E4" s="53"/>
      <c r="F4" s="53"/>
      <c r="G4" s="53"/>
    </row>
    <row r="5" spans="1:9" ht="22.5" x14ac:dyDescent="0.3">
      <c r="A5" s="5"/>
      <c r="B5" s="6"/>
      <c r="C5" s="7"/>
      <c r="D5" s="5"/>
      <c r="E5" s="6"/>
      <c r="F5" s="6"/>
      <c r="G5" s="1"/>
    </row>
    <row r="6" spans="1:9" s="21" customFormat="1" ht="29.25" customHeight="1" x14ac:dyDescent="0.25">
      <c r="A6" s="19" t="s">
        <v>138</v>
      </c>
      <c r="B6" s="19" t="s">
        <v>4</v>
      </c>
      <c r="C6" s="19" t="s">
        <v>5</v>
      </c>
      <c r="D6" s="19" t="s">
        <v>6</v>
      </c>
      <c r="E6" s="19" t="s">
        <v>7</v>
      </c>
      <c r="F6" s="20" t="s">
        <v>8</v>
      </c>
      <c r="G6" s="19" t="s">
        <v>9</v>
      </c>
    </row>
    <row r="7" spans="1:9" s="21" customFormat="1" ht="15.75" customHeight="1" x14ac:dyDescent="0.25">
      <c r="A7" s="22" t="s">
        <v>10</v>
      </c>
      <c r="B7" s="23" t="s">
        <v>11</v>
      </c>
      <c r="C7" s="22"/>
      <c r="D7" s="22"/>
      <c r="E7" s="22"/>
      <c r="F7" s="23"/>
      <c r="G7" s="22"/>
    </row>
    <row r="8" spans="1:9" s="21" customFormat="1" ht="39.950000000000003" customHeight="1" x14ac:dyDescent="0.25">
      <c r="A8" s="24">
        <v>1</v>
      </c>
      <c r="B8" s="8" t="s">
        <v>12</v>
      </c>
      <c r="C8" s="8" t="s">
        <v>13</v>
      </c>
      <c r="D8" s="9" t="s">
        <v>14</v>
      </c>
      <c r="E8" s="25" t="s">
        <v>187</v>
      </c>
      <c r="F8" s="25" t="s">
        <v>15</v>
      </c>
      <c r="G8" s="9">
        <v>984569050</v>
      </c>
    </row>
    <row r="9" spans="1:9" s="21" customFormat="1" ht="39.950000000000003" customHeight="1" x14ac:dyDescent="0.25">
      <c r="A9" s="24">
        <v>2</v>
      </c>
      <c r="B9" s="8" t="s">
        <v>16</v>
      </c>
      <c r="C9" s="8" t="s">
        <v>13</v>
      </c>
      <c r="D9" s="9" t="s">
        <v>17</v>
      </c>
      <c r="E9" s="25" t="s">
        <v>170</v>
      </c>
      <c r="F9" s="25" t="s">
        <v>18</v>
      </c>
      <c r="G9" s="9">
        <v>374830408</v>
      </c>
      <c r="I9" s="47" t="s">
        <v>194</v>
      </c>
    </row>
    <row r="10" spans="1:9" s="21" customFormat="1" ht="39.950000000000003" customHeight="1" x14ac:dyDescent="0.25">
      <c r="A10" s="24">
        <v>3</v>
      </c>
      <c r="B10" s="8" t="s">
        <v>19</v>
      </c>
      <c r="C10" s="8" t="s">
        <v>13</v>
      </c>
      <c r="D10" s="9" t="s">
        <v>20</v>
      </c>
      <c r="E10" s="25" t="s">
        <v>186</v>
      </c>
      <c r="F10" s="25" t="s">
        <v>21</v>
      </c>
      <c r="G10" s="9">
        <v>357811133</v>
      </c>
    </row>
    <row r="11" spans="1:9" s="21" customFormat="1" ht="49.5" customHeight="1" x14ac:dyDescent="0.25">
      <c r="A11" s="24">
        <v>4</v>
      </c>
      <c r="B11" s="8" t="s">
        <v>22</v>
      </c>
      <c r="C11" s="8" t="s">
        <v>13</v>
      </c>
      <c r="D11" s="9" t="s">
        <v>23</v>
      </c>
      <c r="E11" s="25" t="s">
        <v>181</v>
      </c>
      <c r="F11" s="25" t="s">
        <v>24</v>
      </c>
      <c r="G11" s="9">
        <v>989801458</v>
      </c>
    </row>
    <row r="12" spans="1:9" s="21" customFormat="1" ht="39.950000000000003" customHeight="1" x14ac:dyDescent="0.25">
      <c r="A12" s="24">
        <v>5</v>
      </c>
      <c r="B12" s="8" t="s">
        <v>25</v>
      </c>
      <c r="C12" s="8" t="s">
        <v>13</v>
      </c>
      <c r="D12" s="9" t="s">
        <v>26</v>
      </c>
      <c r="E12" s="25" t="s">
        <v>27</v>
      </c>
      <c r="F12" s="25" t="s">
        <v>15</v>
      </c>
      <c r="G12" s="9">
        <v>868989502</v>
      </c>
    </row>
    <row r="13" spans="1:9" s="21" customFormat="1" ht="39.950000000000003" customHeight="1" x14ac:dyDescent="0.25">
      <c r="A13" s="24">
        <v>6</v>
      </c>
      <c r="B13" s="8" t="s">
        <v>28</v>
      </c>
      <c r="C13" s="8" t="s">
        <v>13</v>
      </c>
      <c r="D13" s="9" t="s">
        <v>29</v>
      </c>
      <c r="E13" s="25" t="s">
        <v>30</v>
      </c>
      <c r="F13" s="25" t="s">
        <v>31</v>
      </c>
      <c r="G13" s="9"/>
    </row>
    <row r="14" spans="1:9" s="21" customFormat="1" ht="39.950000000000003" customHeight="1" x14ac:dyDescent="0.25">
      <c r="A14" s="24">
        <v>7</v>
      </c>
      <c r="B14" s="26" t="s">
        <v>32</v>
      </c>
      <c r="C14" s="8" t="s">
        <v>13</v>
      </c>
      <c r="D14" s="9" t="s">
        <v>33</v>
      </c>
      <c r="E14" s="25" t="s">
        <v>188</v>
      </c>
      <c r="F14" s="25" t="s">
        <v>34</v>
      </c>
      <c r="G14" s="9">
        <v>347343777</v>
      </c>
    </row>
    <row r="15" spans="1:9" s="21" customFormat="1" ht="39.950000000000003" customHeight="1" x14ac:dyDescent="0.25">
      <c r="A15" s="24">
        <v>8</v>
      </c>
      <c r="B15" s="10" t="s">
        <v>35</v>
      </c>
      <c r="C15" s="8" t="s">
        <v>13</v>
      </c>
      <c r="D15" s="9" t="s">
        <v>36</v>
      </c>
      <c r="E15" s="25" t="s">
        <v>183</v>
      </c>
      <c r="F15" s="25" t="s">
        <v>37</v>
      </c>
      <c r="G15" s="9">
        <v>983397751</v>
      </c>
      <c r="I15" s="47" t="s">
        <v>193</v>
      </c>
    </row>
    <row r="16" spans="1:9" s="21" customFormat="1" ht="39.950000000000003" customHeight="1" x14ac:dyDescent="0.25">
      <c r="A16" s="24">
        <v>9</v>
      </c>
      <c r="B16" s="11" t="s">
        <v>38</v>
      </c>
      <c r="C16" s="8" t="s">
        <v>13</v>
      </c>
      <c r="D16" s="9" t="s">
        <v>39</v>
      </c>
      <c r="E16" s="25" t="s">
        <v>40</v>
      </c>
      <c r="F16" s="25" t="s">
        <v>18</v>
      </c>
      <c r="G16" s="9">
        <v>337887825</v>
      </c>
    </row>
    <row r="17" spans="1:9" s="21" customFormat="1" ht="39.950000000000003" customHeight="1" x14ac:dyDescent="0.25">
      <c r="A17" s="24">
        <v>10</v>
      </c>
      <c r="B17" s="46" t="s">
        <v>41</v>
      </c>
      <c r="C17" s="8" t="s">
        <v>13</v>
      </c>
      <c r="D17" s="9" t="s">
        <v>42</v>
      </c>
      <c r="E17" s="25" t="s">
        <v>189</v>
      </c>
      <c r="F17" s="25" t="s">
        <v>34</v>
      </c>
      <c r="G17" s="9">
        <v>344851144</v>
      </c>
    </row>
    <row r="18" spans="1:9" s="21" customFormat="1" ht="39.950000000000003" customHeight="1" x14ac:dyDescent="0.25">
      <c r="A18" s="24">
        <v>11</v>
      </c>
      <c r="B18" s="8" t="s">
        <v>43</v>
      </c>
      <c r="C18" s="8" t="s">
        <v>13</v>
      </c>
      <c r="D18" s="9" t="s">
        <v>44</v>
      </c>
      <c r="E18" s="25" t="s">
        <v>45</v>
      </c>
      <c r="F18" s="25" t="s">
        <v>24</v>
      </c>
      <c r="G18" s="9">
        <v>976491374</v>
      </c>
    </row>
    <row r="19" spans="1:9" s="21" customFormat="1" ht="39.950000000000003" customHeight="1" x14ac:dyDescent="0.25">
      <c r="A19" s="24">
        <v>12</v>
      </c>
      <c r="B19" s="48" t="s">
        <v>46</v>
      </c>
      <c r="C19" s="48" t="s">
        <v>13</v>
      </c>
      <c r="D19" s="49" t="s">
        <v>47</v>
      </c>
      <c r="E19" s="25" t="s">
        <v>195</v>
      </c>
      <c r="F19" s="25" t="s">
        <v>21</v>
      </c>
      <c r="G19" s="49">
        <v>978472638</v>
      </c>
      <c r="I19" s="47" t="s">
        <v>192</v>
      </c>
    </row>
    <row r="20" spans="1:9" s="21" customFormat="1" ht="39.950000000000003" customHeight="1" x14ac:dyDescent="0.25">
      <c r="A20" s="24">
        <v>13</v>
      </c>
      <c r="B20" s="8" t="s">
        <v>48</v>
      </c>
      <c r="C20" s="8" t="s">
        <v>13</v>
      </c>
      <c r="D20" s="9" t="s">
        <v>49</v>
      </c>
      <c r="E20" s="25" t="s">
        <v>50</v>
      </c>
      <c r="F20" s="25" t="s">
        <v>174</v>
      </c>
      <c r="G20" s="9">
        <v>971070878</v>
      </c>
    </row>
    <row r="21" spans="1:9" s="21" customFormat="1" ht="46.5" customHeight="1" x14ac:dyDescent="0.25">
      <c r="A21" s="24">
        <v>14</v>
      </c>
      <c r="B21" s="8" t="s">
        <v>51</v>
      </c>
      <c r="C21" s="8" t="s">
        <v>13</v>
      </c>
      <c r="D21" s="9" t="s">
        <v>52</v>
      </c>
      <c r="E21" s="25" t="s">
        <v>53</v>
      </c>
      <c r="F21" s="25" t="s">
        <v>54</v>
      </c>
      <c r="G21" s="9">
        <v>395672305</v>
      </c>
    </row>
    <row r="22" spans="1:9" s="21" customFormat="1" ht="48.75" customHeight="1" x14ac:dyDescent="0.25">
      <c r="A22" s="24">
        <v>15</v>
      </c>
      <c r="B22" s="8" t="s">
        <v>55</v>
      </c>
      <c r="C22" s="8" t="s">
        <v>13</v>
      </c>
      <c r="D22" s="9" t="s">
        <v>56</v>
      </c>
      <c r="E22" s="28" t="s">
        <v>178</v>
      </c>
      <c r="F22" s="25" t="s">
        <v>57</v>
      </c>
      <c r="G22" s="9">
        <v>387066004</v>
      </c>
    </row>
    <row r="23" spans="1:9" s="21" customFormat="1" ht="51" customHeight="1" x14ac:dyDescent="0.25">
      <c r="A23" s="24">
        <v>16</v>
      </c>
      <c r="B23" s="8" t="s">
        <v>58</v>
      </c>
      <c r="C23" s="8" t="s">
        <v>13</v>
      </c>
      <c r="D23" s="9" t="s">
        <v>59</v>
      </c>
      <c r="E23" s="28" t="s">
        <v>179</v>
      </c>
      <c r="F23" s="25" t="s">
        <v>185</v>
      </c>
      <c r="G23" s="9">
        <v>353033210</v>
      </c>
      <c r="I23" s="47" t="s">
        <v>193</v>
      </c>
    </row>
    <row r="24" spans="1:9" s="21" customFormat="1" ht="48.75" customHeight="1" x14ac:dyDescent="0.25">
      <c r="A24" s="24">
        <v>17</v>
      </c>
      <c r="B24" s="8" t="s">
        <v>60</v>
      </c>
      <c r="C24" s="8" t="s">
        <v>13</v>
      </c>
      <c r="D24" s="9" t="s">
        <v>61</v>
      </c>
      <c r="E24" s="28" t="s">
        <v>180</v>
      </c>
      <c r="F24" s="25" t="s">
        <v>185</v>
      </c>
      <c r="G24" s="9">
        <v>867899921</v>
      </c>
      <c r="I24" s="47" t="s">
        <v>193</v>
      </c>
    </row>
    <row r="25" spans="1:9" s="21" customFormat="1" ht="39.950000000000003" customHeight="1" x14ac:dyDescent="0.25">
      <c r="A25" s="24">
        <v>18</v>
      </c>
      <c r="B25" s="8" t="s">
        <v>62</v>
      </c>
      <c r="C25" s="8" t="s">
        <v>13</v>
      </c>
      <c r="D25" s="9" t="s">
        <v>63</v>
      </c>
      <c r="E25" s="25" t="s">
        <v>190</v>
      </c>
      <c r="F25" s="25" t="s">
        <v>34</v>
      </c>
      <c r="G25" s="9"/>
    </row>
    <row r="26" spans="1:9" s="21" customFormat="1" ht="39.950000000000003" customHeight="1" x14ac:dyDescent="0.25">
      <c r="A26" s="24">
        <v>19</v>
      </c>
      <c r="B26" s="8" t="s">
        <v>64</v>
      </c>
      <c r="C26" s="8" t="s">
        <v>13</v>
      </c>
      <c r="D26" s="9" t="s">
        <v>65</v>
      </c>
      <c r="E26" s="25" t="s">
        <v>182</v>
      </c>
      <c r="F26" s="25" t="s">
        <v>24</v>
      </c>
      <c r="G26" s="9">
        <v>374325336</v>
      </c>
    </row>
    <row r="27" spans="1:9" s="21" customFormat="1" ht="39.950000000000003" customHeight="1" x14ac:dyDescent="0.25">
      <c r="A27" s="24">
        <v>20</v>
      </c>
      <c r="B27" s="8" t="s">
        <v>66</v>
      </c>
      <c r="C27" s="8" t="s">
        <v>13</v>
      </c>
      <c r="D27" s="9" t="s">
        <v>67</v>
      </c>
      <c r="E27" s="25" t="s">
        <v>68</v>
      </c>
      <c r="F27" s="25" t="s">
        <v>69</v>
      </c>
      <c r="G27" s="9"/>
    </row>
    <row r="28" spans="1:9" s="21" customFormat="1" ht="39.950000000000003" customHeight="1" x14ac:dyDescent="0.25">
      <c r="A28" s="24">
        <v>21</v>
      </c>
      <c r="B28" s="8" t="s">
        <v>70</v>
      </c>
      <c r="C28" s="8" t="s">
        <v>13</v>
      </c>
      <c r="D28" s="9" t="s">
        <v>71</v>
      </c>
      <c r="E28" s="25" t="s">
        <v>72</v>
      </c>
      <c r="F28" s="25" t="s">
        <v>54</v>
      </c>
      <c r="G28" s="9">
        <v>963678192</v>
      </c>
    </row>
    <row r="29" spans="1:9" s="21" customFormat="1" ht="39.950000000000003" customHeight="1" x14ac:dyDescent="0.25">
      <c r="A29" s="24">
        <v>22</v>
      </c>
      <c r="B29" s="8" t="s">
        <v>73</v>
      </c>
      <c r="C29" s="8" t="s">
        <v>13</v>
      </c>
      <c r="D29" s="9" t="s">
        <v>74</v>
      </c>
      <c r="E29" s="25" t="s">
        <v>171</v>
      </c>
      <c r="F29" s="25" t="s">
        <v>75</v>
      </c>
      <c r="G29" s="9">
        <v>969279450</v>
      </c>
      <c r="I29" s="47" t="s">
        <v>184</v>
      </c>
    </row>
    <row r="30" spans="1:9" s="21" customFormat="1" ht="39.950000000000003" customHeight="1" x14ac:dyDescent="0.25">
      <c r="A30" s="24">
        <v>23</v>
      </c>
      <c r="B30" s="8" t="s">
        <v>76</v>
      </c>
      <c r="C30" s="8" t="s">
        <v>13</v>
      </c>
      <c r="D30" s="9" t="s">
        <v>77</v>
      </c>
      <c r="E30" s="25" t="s">
        <v>78</v>
      </c>
      <c r="F30" s="25" t="s">
        <v>21</v>
      </c>
      <c r="G30" s="9">
        <v>359134400</v>
      </c>
    </row>
    <row r="31" spans="1:9" s="21" customFormat="1" ht="39.950000000000003" customHeight="1" x14ac:dyDescent="0.25">
      <c r="A31" s="24">
        <v>24</v>
      </c>
      <c r="B31" s="8" t="s">
        <v>79</v>
      </c>
      <c r="C31" s="8" t="s">
        <v>13</v>
      </c>
      <c r="D31" s="9" t="s">
        <v>80</v>
      </c>
      <c r="E31" s="25" t="s">
        <v>81</v>
      </c>
      <c r="F31" s="25" t="s">
        <v>31</v>
      </c>
      <c r="G31" s="9">
        <v>966599042</v>
      </c>
    </row>
    <row r="32" spans="1:9" s="21" customFormat="1" ht="16.5" customHeight="1" x14ac:dyDescent="0.25">
      <c r="A32" s="22" t="s">
        <v>82</v>
      </c>
      <c r="B32" s="23" t="s">
        <v>139</v>
      </c>
      <c r="C32" s="22"/>
      <c r="D32" s="22"/>
      <c r="E32" s="22"/>
      <c r="F32" s="23"/>
      <c r="G32" s="22"/>
    </row>
    <row r="33" spans="1:7" s="21" customFormat="1" ht="39.950000000000003" customHeight="1" x14ac:dyDescent="0.25">
      <c r="A33" s="27">
        <v>1</v>
      </c>
      <c r="B33" s="28" t="s">
        <v>83</v>
      </c>
      <c r="C33" s="27" t="s">
        <v>84</v>
      </c>
      <c r="D33" s="29" t="s">
        <v>85</v>
      </c>
      <c r="E33" s="28" t="s">
        <v>86</v>
      </c>
      <c r="F33" s="28" t="s">
        <v>140</v>
      </c>
      <c r="G33" s="30"/>
    </row>
    <row r="34" spans="1:7" s="21" customFormat="1" ht="39.950000000000003" customHeight="1" x14ac:dyDescent="0.25">
      <c r="A34" s="27">
        <v>2</v>
      </c>
      <c r="B34" s="28" t="s">
        <v>87</v>
      </c>
      <c r="C34" s="27" t="s">
        <v>84</v>
      </c>
      <c r="D34" s="29" t="s">
        <v>88</v>
      </c>
      <c r="E34" s="28" t="s">
        <v>89</v>
      </c>
      <c r="F34" s="28" t="s">
        <v>90</v>
      </c>
      <c r="G34" s="30"/>
    </row>
    <row r="35" spans="1:7" s="21" customFormat="1" ht="39.950000000000003" customHeight="1" x14ac:dyDescent="0.25">
      <c r="A35" s="27">
        <v>3</v>
      </c>
      <c r="B35" s="28" t="s">
        <v>91</v>
      </c>
      <c r="C35" s="27" t="s">
        <v>84</v>
      </c>
      <c r="D35" s="29" t="s">
        <v>92</v>
      </c>
      <c r="E35" s="28" t="s">
        <v>93</v>
      </c>
      <c r="F35" s="28" t="s">
        <v>140</v>
      </c>
      <c r="G35" s="30"/>
    </row>
    <row r="36" spans="1:7" s="21" customFormat="1" ht="39.950000000000003" customHeight="1" x14ac:dyDescent="0.25">
      <c r="A36" s="27">
        <v>4</v>
      </c>
      <c r="B36" s="28" t="s">
        <v>94</v>
      </c>
      <c r="C36" s="27" t="s">
        <v>84</v>
      </c>
      <c r="D36" s="29" t="s">
        <v>95</v>
      </c>
      <c r="E36" s="28" t="s">
        <v>89</v>
      </c>
      <c r="F36" s="28" t="s">
        <v>141</v>
      </c>
      <c r="G36" s="30"/>
    </row>
    <row r="37" spans="1:7" s="21" customFormat="1" ht="39.950000000000003" customHeight="1" x14ac:dyDescent="0.25">
      <c r="A37" s="27">
        <v>5</v>
      </c>
      <c r="B37" s="28" t="s">
        <v>96</v>
      </c>
      <c r="C37" s="27" t="s">
        <v>84</v>
      </c>
      <c r="D37" s="29" t="s">
        <v>97</v>
      </c>
      <c r="E37" s="28" t="s">
        <v>98</v>
      </c>
      <c r="F37" s="28" t="s">
        <v>99</v>
      </c>
      <c r="G37" s="30"/>
    </row>
    <row r="38" spans="1:7" s="21" customFormat="1" ht="39.950000000000003" customHeight="1" x14ac:dyDescent="0.25">
      <c r="A38" s="27">
        <v>6</v>
      </c>
      <c r="B38" s="28" t="s">
        <v>100</v>
      </c>
      <c r="C38" s="27" t="s">
        <v>84</v>
      </c>
      <c r="D38" s="29" t="s">
        <v>101</v>
      </c>
      <c r="E38" s="28" t="s">
        <v>93</v>
      </c>
      <c r="F38" s="28" t="s">
        <v>69</v>
      </c>
      <c r="G38" s="30"/>
    </row>
    <row r="39" spans="1:7" s="21" customFormat="1" ht="39.950000000000003" customHeight="1" x14ac:dyDescent="0.25">
      <c r="A39" s="27">
        <v>7</v>
      </c>
      <c r="B39" s="28" t="s">
        <v>102</v>
      </c>
      <c r="C39" s="27" t="s">
        <v>84</v>
      </c>
      <c r="D39" s="29" t="s">
        <v>103</v>
      </c>
      <c r="E39" s="28" t="s">
        <v>104</v>
      </c>
      <c r="F39" s="28" t="s">
        <v>99</v>
      </c>
      <c r="G39" s="30"/>
    </row>
    <row r="40" spans="1:7" s="21" customFormat="1" ht="39.950000000000003" customHeight="1" x14ac:dyDescent="0.25">
      <c r="A40" s="27">
        <v>8</v>
      </c>
      <c r="B40" s="28" t="s">
        <v>105</v>
      </c>
      <c r="C40" s="27" t="s">
        <v>84</v>
      </c>
      <c r="D40" s="29" t="s">
        <v>106</v>
      </c>
      <c r="E40" s="28" t="s">
        <v>107</v>
      </c>
      <c r="F40" s="28" t="s">
        <v>108</v>
      </c>
      <c r="G40" s="30"/>
    </row>
    <row r="41" spans="1:7" s="21" customFormat="1" ht="39.950000000000003" customHeight="1" x14ac:dyDescent="0.25">
      <c r="A41" s="27">
        <v>9</v>
      </c>
      <c r="B41" s="28" t="s">
        <v>109</v>
      </c>
      <c r="C41" s="27" t="s">
        <v>84</v>
      </c>
      <c r="D41" s="31" t="s">
        <v>110</v>
      </c>
      <c r="E41" s="28" t="s">
        <v>111</v>
      </c>
      <c r="F41" s="28" t="s">
        <v>112</v>
      </c>
      <c r="G41" s="30"/>
    </row>
    <row r="42" spans="1:7" s="21" customFormat="1" ht="39.950000000000003" customHeight="1" x14ac:dyDescent="0.25">
      <c r="A42" s="27">
        <v>10</v>
      </c>
      <c r="B42" s="28" t="s">
        <v>113</v>
      </c>
      <c r="C42" s="27" t="s">
        <v>84</v>
      </c>
      <c r="D42" s="29" t="s">
        <v>114</v>
      </c>
      <c r="E42" s="28" t="s">
        <v>89</v>
      </c>
      <c r="F42" s="28" t="s">
        <v>115</v>
      </c>
      <c r="G42" s="30"/>
    </row>
    <row r="43" spans="1:7" s="21" customFormat="1" ht="39.950000000000003" customHeight="1" x14ac:dyDescent="0.25">
      <c r="A43" s="27">
        <v>11</v>
      </c>
      <c r="B43" s="28" t="s">
        <v>116</v>
      </c>
      <c r="C43" s="27" t="s">
        <v>84</v>
      </c>
      <c r="D43" s="31" t="s">
        <v>117</v>
      </c>
      <c r="E43" s="28" t="s">
        <v>118</v>
      </c>
      <c r="F43" s="28" t="s">
        <v>108</v>
      </c>
      <c r="G43" s="32"/>
    </row>
    <row r="44" spans="1:7" s="21" customFormat="1" ht="39.950000000000003" customHeight="1" x14ac:dyDescent="0.25">
      <c r="A44" s="27">
        <v>12</v>
      </c>
      <c r="B44" s="28" t="s">
        <v>119</v>
      </c>
      <c r="C44" s="27" t="s">
        <v>84</v>
      </c>
      <c r="D44" s="33" t="s">
        <v>120</v>
      </c>
      <c r="E44" s="28" t="s">
        <v>121</v>
      </c>
      <c r="F44" s="28" t="s">
        <v>115</v>
      </c>
      <c r="G44" s="32"/>
    </row>
    <row r="45" spans="1:7" s="21" customFormat="1" ht="39.950000000000003" customHeight="1" x14ac:dyDescent="0.25">
      <c r="A45" s="27">
        <v>13</v>
      </c>
      <c r="B45" s="28" t="s">
        <v>122</v>
      </c>
      <c r="C45" s="27" t="s">
        <v>84</v>
      </c>
      <c r="D45" s="31" t="s">
        <v>123</v>
      </c>
      <c r="E45" s="28" t="s">
        <v>124</v>
      </c>
      <c r="F45" s="28" t="s">
        <v>112</v>
      </c>
      <c r="G45" s="32"/>
    </row>
    <row r="46" spans="1:7" s="21" customFormat="1" ht="39.950000000000003" customHeight="1" x14ac:dyDescent="0.25">
      <c r="A46" s="27">
        <v>14</v>
      </c>
      <c r="B46" s="28" t="s">
        <v>125</v>
      </c>
      <c r="C46" s="27" t="s">
        <v>84</v>
      </c>
      <c r="D46" s="33" t="s">
        <v>126</v>
      </c>
      <c r="E46" s="28" t="s">
        <v>104</v>
      </c>
      <c r="F46" s="28" t="s">
        <v>99</v>
      </c>
      <c r="G46" s="32"/>
    </row>
    <row r="47" spans="1:7" s="21" customFormat="1" ht="39.950000000000003" customHeight="1" x14ac:dyDescent="0.25">
      <c r="A47" s="27">
        <v>15</v>
      </c>
      <c r="B47" s="28" t="s">
        <v>127</v>
      </c>
      <c r="C47" s="27" t="s">
        <v>84</v>
      </c>
      <c r="D47" s="29" t="s">
        <v>128</v>
      </c>
      <c r="E47" s="28" t="s">
        <v>104</v>
      </c>
      <c r="F47" s="28" t="s">
        <v>108</v>
      </c>
      <c r="G47" s="32"/>
    </row>
    <row r="48" spans="1:7" s="21" customFormat="1" ht="39.950000000000003" customHeight="1" x14ac:dyDescent="0.25">
      <c r="A48" s="27">
        <v>16</v>
      </c>
      <c r="B48" s="28" t="s">
        <v>129</v>
      </c>
      <c r="C48" s="27" t="s">
        <v>84</v>
      </c>
      <c r="D48" s="29" t="s">
        <v>130</v>
      </c>
      <c r="E48" s="28" t="s">
        <v>89</v>
      </c>
      <c r="F48" s="28" t="s">
        <v>90</v>
      </c>
      <c r="G48" s="32"/>
    </row>
    <row r="49" spans="1:7" s="21" customFormat="1" ht="39.950000000000003" customHeight="1" x14ac:dyDescent="0.25">
      <c r="A49" s="27">
        <v>17</v>
      </c>
      <c r="B49" s="28" t="s">
        <v>131</v>
      </c>
      <c r="C49" s="27" t="s">
        <v>84</v>
      </c>
      <c r="D49" s="29" t="s">
        <v>132</v>
      </c>
      <c r="E49" s="28" t="s">
        <v>121</v>
      </c>
      <c r="F49" s="28" t="s">
        <v>112</v>
      </c>
      <c r="G49" s="32"/>
    </row>
    <row r="50" spans="1:7" s="21" customFormat="1" ht="39.950000000000003" customHeight="1" x14ac:dyDescent="0.25">
      <c r="A50" s="27">
        <v>18</v>
      </c>
      <c r="B50" s="28" t="s">
        <v>133</v>
      </c>
      <c r="C50" s="27" t="s">
        <v>84</v>
      </c>
      <c r="D50" s="29" t="s">
        <v>134</v>
      </c>
      <c r="E50" s="28" t="s">
        <v>93</v>
      </c>
      <c r="F50" s="28" t="s">
        <v>90</v>
      </c>
      <c r="G50" s="32"/>
    </row>
    <row r="51" spans="1:7" s="21" customFormat="1" ht="39.950000000000003" customHeight="1" x14ac:dyDescent="0.25">
      <c r="A51" s="27">
        <v>19</v>
      </c>
      <c r="B51" s="28" t="s">
        <v>135</v>
      </c>
      <c r="C51" s="27" t="s">
        <v>84</v>
      </c>
      <c r="D51" s="29" t="s">
        <v>136</v>
      </c>
      <c r="E51" s="28" t="s">
        <v>137</v>
      </c>
      <c r="F51" s="28" t="s">
        <v>69</v>
      </c>
      <c r="G51" s="32"/>
    </row>
    <row r="52" spans="1:7" s="21" customFormat="1" ht="15.75" x14ac:dyDescent="0.25">
      <c r="F52" s="34"/>
    </row>
    <row r="53" spans="1:7" s="17" customFormat="1" ht="15.75" x14ac:dyDescent="0.25">
      <c r="F53" s="56" t="s">
        <v>142</v>
      </c>
      <c r="G53" s="56"/>
    </row>
    <row r="54" spans="1:7" s="17" customFormat="1" ht="18" customHeight="1" x14ac:dyDescent="0.25">
      <c r="B54" s="50" t="s">
        <v>144</v>
      </c>
      <c r="C54" s="50"/>
      <c r="D54" s="50"/>
      <c r="F54" s="50" t="s">
        <v>143</v>
      </c>
      <c r="G54" s="50"/>
    </row>
    <row r="55" spans="1:7" s="17" customFormat="1" ht="15.75" x14ac:dyDescent="0.25">
      <c r="F55" s="18"/>
    </row>
    <row r="56" spans="1:7" s="17" customFormat="1" ht="15.75" x14ac:dyDescent="0.25">
      <c r="F56" s="18"/>
    </row>
    <row r="57" spans="1:7" s="17" customFormat="1" ht="15.75" x14ac:dyDescent="0.25">
      <c r="F57" s="18"/>
    </row>
    <row r="58" spans="1:7" s="17" customFormat="1" ht="15.75" x14ac:dyDescent="0.25">
      <c r="F58" s="18"/>
    </row>
    <row r="59" spans="1:7" s="17" customFormat="1" ht="15.75" x14ac:dyDescent="0.25">
      <c r="F59" s="18"/>
    </row>
    <row r="60" spans="1:7" s="17" customFormat="1" ht="15.75" x14ac:dyDescent="0.25">
      <c r="F60" s="18"/>
    </row>
    <row r="61" spans="1:7" s="21" customFormat="1" ht="15.75" x14ac:dyDescent="0.25">
      <c r="F61" s="34"/>
    </row>
    <row r="62" spans="1:7" s="17" customFormat="1" ht="15.75" x14ac:dyDescent="0.25">
      <c r="B62" s="50" t="s">
        <v>145</v>
      </c>
      <c r="C62" s="50"/>
      <c r="D62" s="50"/>
      <c r="F62" s="50" t="s">
        <v>146</v>
      </c>
      <c r="G62" s="50"/>
    </row>
    <row r="63" spans="1:7" s="17" customFormat="1" ht="15.75" x14ac:dyDescent="0.25">
      <c r="F63" s="18"/>
    </row>
    <row r="64" spans="1:7" s="17" customFormat="1" ht="15.75" x14ac:dyDescent="0.25">
      <c r="F64" s="18"/>
    </row>
    <row r="65" spans="6:6" s="17" customFormat="1" ht="15.75" x14ac:dyDescent="0.25">
      <c r="F65" s="18"/>
    </row>
    <row r="66" spans="6:6" s="17" customFormat="1" ht="15.75" x14ac:dyDescent="0.25">
      <c r="F66" s="18"/>
    </row>
    <row r="67" spans="6:6" s="17" customFormat="1" ht="15.75" x14ac:dyDescent="0.25">
      <c r="F67" s="18"/>
    </row>
    <row r="68" spans="6:6" s="17" customFormat="1" ht="15.75" x14ac:dyDescent="0.25">
      <c r="F68" s="18"/>
    </row>
    <row r="69" spans="6:6" s="17" customFormat="1" ht="15.75" x14ac:dyDescent="0.25">
      <c r="F69" s="18"/>
    </row>
  </sheetData>
  <mergeCells count="9">
    <mergeCell ref="B62:D62"/>
    <mergeCell ref="F62:G62"/>
    <mergeCell ref="B3:C3"/>
    <mergeCell ref="A4:G4"/>
    <mergeCell ref="A1:D1"/>
    <mergeCell ref="A2:D2"/>
    <mergeCell ref="F53:G53"/>
    <mergeCell ref="F54:G54"/>
    <mergeCell ref="B54:D54"/>
  </mergeCells>
  <pageMargins left="0.7" right="0.19" top="0.39" bottom="0.3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K15" sqref="K15"/>
    </sheetView>
  </sheetViews>
  <sheetFormatPr defaultRowHeight="15" x14ac:dyDescent="0.25"/>
  <cols>
    <col min="1" max="1" width="6.7109375" customWidth="1"/>
    <col min="2" max="2" width="25.85546875" customWidth="1"/>
    <col min="3" max="3" width="14" customWidth="1"/>
    <col min="4" max="4" width="15.85546875" customWidth="1"/>
    <col min="5" max="5" width="16.5703125" customWidth="1"/>
    <col min="6" max="6" width="12.28515625" customWidth="1"/>
  </cols>
  <sheetData>
    <row r="1" spans="1:6" ht="19.5" customHeight="1" x14ac:dyDescent="0.25">
      <c r="A1" s="50" t="s">
        <v>172</v>
      </c>
      <c r="B1" s="50"/>
      <c r="C1" s="50"/>
      <c r="D1" s="50"/>
      <c r="E1" s="50"/>
      <c r="F1" s="50"/>
    </row>
    <row r="2" spans="1:6" ht="20.25" customHeight="1" x14ac:dyDescent="0.25">
      <c r="A2" s="57" t="s">
        <v>173</v>
      </c>
      <c r="B2" s="57"/>
      <c r="C2" s="57"/>
      <c r="D2" s="57"/>
      <c r="E2" s="57"/>
      <c r="F2" s="57"/>
    </row>
    <row r="3" spans="1:6" ht="15.75" x14ac:dyDescent="0.25">
      <c r="A3" s="35" t="s">
        <v>138</v>
      </c>
      <c r="B3" s="35" t="s">
        <v>4</v>
      </c>
      <c r="C3" s="35" t="s">
        <v>157</v>
      </c>
      <c r="D3" s="35" t="s">
        <v>158</v>
      </c>
      <c r="E3" s="35" t="s">
        <v>159</v>
      </c>
      <c r="F3" s="35" t="s">
        <v>160</v>
      </c>
    </row>
    <row r="4" spans="1:6" ht="15.75" x14ac:dyDescent="0.25">
      <c r="A4" s="36">
        <v>1</v>
      </c>
      <c r="B4" s="37" t="s">
        <v>161</v>
      </c>
      <c r="C4" s="37" t="s">
        <v>166</v>
      </c>
      <c r="D4" s="38">
        <v>3</v>
      </c>
      <c r="E4" s="36"/>
      <c r="F4" s="38">
        <f>D4+E4</f>
        <v>3</v>
      </c>
    </row>
    <row r="5" spans="1:6" ht="15.75" x14ac:dyDescent="0.25">
      <c r="A5" s="36">
        <v>2</v>
      </c>
      <c r="B5" s="37" t="s">
        <v>162</v>
      </c>
      <c r="C5" s="37" t="s">
        <v>166</v>
      </c>
      <c r="D5" s="38">
        <v>1</v>
      </c>
      <c r="E5" s="36"/>
      <c r="F5" s="38">
        <f t="shared" ref="F5:F21" si="0">D5+E5</f>
        <v>1</v>
      </c>
    </row>
    <row r="6" spans="1:6" ht="15.75" x14ac:dyDescent="0.25">
      <c r="A6" s="36">
        <v>3</v>
      </c>
      <c r="B6" s="37" t="s">
        <v>148</v>
      </c>
      <c r="C6" s="37" t="s">
        <v>166</v>
      </c>
      <c r="D6" s="38">
        <v>2</v>
      </c>
      <c r="E6" s="36"/>
      <c r="F6" s="38">
        <f t="shared" si="0"/>
        <v>2</v>
      </c>
    </row>
    <row r="7" spans="1:6" ht="15.75" x14ac:dyDescent="0.25">
      <c r="A7" s="36">
        <v>4</v>
      </c>
      <c r="B7" s="37" t="s">
        <v>169</v>
      </c>
      <c r="C7" s="37" t="s">
        <v>166</v>
      </c>
      <c r="D7" s="38">
        <v>3</v>
      </c>
      <c r="E7" s="36"/>
      <c r="F7" s="38">
        <f t="shared" ref="F7:F8" si="1">D7+E7</f>
        <v>3</v>
      </c>
    </row>
    <row r="8" spans="1:6" ht="15.75" x14ac:dyDescent="0.25">
      <c r="A8" s="36">
        <v>5</v>
      </c>
      <c r="B8" s="37" t="s">
        <v>165</v>
      </c>
      <c r="C8" s="37" t="s">
        <v>166</v>
      </c>
      <c r="D8" s="38">
        <v>3</v>
      </c>
      <c r="E8" s="36"/>
      <c r="F8" s="38">
        <f t="shared" si="1"/>
        <v>3</v>
      </c>
    </row>
    <row r="9" spans="1:6" ht="15.75" x14ac:dyDescent="0.25">
      <c r="A9" s="36">
        <v>6</v>
      </c>
      <c r="B9" s="37" t="s">
        <v>164</v>
      </c>
      <c r="C9" s="37" t="s">
        <v>176</v>
      </c>
      <c r="D9" s="38">
        <v>2</v>
      </c>
      <c r="E9" s="36"/>
      <c r="F9" s="38">
        <f t="shared" si="0"/>
        <v>2</v>
      </c>
    </row>
    <row r="10" spans="1:6" ht="15.75" x14ac:dyDescent="0.25">
      <c r="A10" s="36">
        <v>7</v>
      </c>
      <c r="B10" s="37" t="s">
        <v>175</v>
      </c>
      <c r="C10" s="37" t="s">
        <v>176</v>
      </c>
      <c r="D10" s="38">
        <v>1</v>
      </c>
      <c r="E10" s="36"/>
      <c r="F10" s="38">
        <f t="shared" si="0"/>
        <v>1</v>
      </c>
    </row>
    <row r="11" spans="1:6" ht="15.75" x14ac:dyDescent="0.25">
      <c r="A11" s="36">
        <v>8</v>
      </c>
      <c r="B11" s="39" t="s">
        <v>149</v>
      </c>
      <c r="C11" s="37" t="s">
        <v>176</v>
      </c>
      <c r="D11" s="38">
        <v>3</v>
      </c>
      <c r="E11" s="36"/>
      <c r="F11" s="38">
        <f t="shared" si="0"/>
        <v>3</v>
      </c>
    </row>
    <row r="12" spans="1:6" ht="15.75" x14ac:dyDescent="0.25">
      <c r="A12" s="36">
        <v>9</v>
      </c>
      <c r="B12" s="37" t="s">
        <v>150</v>
      </c>
      <c r="C12" s="37" t="s">
        <v>177</v>
      </c>
      <c r="D12" s="38">
        <v>3</v>
      </c>
      <c r="E12" s="36"/>
      <c r="F12" s="38">
        <f t="shared" si="0"/>
        <v>3</v>
      </c>
    </row>
    <row r="13" spans="1:6" ht="15.75" x14ac:dyDescent="0.25">
      <c r="A13" s="36">
        <v>10</v>
      </c>
      <c r="B13" s="40" t="s">
        <v>163</v>
      </c>
      <c r="C13" s="37" t="s">
        <v>147</v>
      </c>
      <c r="D13" s="38">
        <v>2</v>
      </c>
      <c r="E13" s="36"/>
      <c r="F13" s="38">
        <f t="shared" si="0"/>
        <v>2</v>
      </c>
    </row>
    <row r="14" spans="1:6" ht="15.75" x14ac:dyDescent="0.25">
      <c r="A14" s="36">
        <v>11</v>
      </c>
      <c r="B14" s="37" t="s">
        <v>145</v>
      </c>
      <c r="C14" s="37" t="s">
        <v>147</v>
      </c>
      <c r="D14" s="38"/>
      <c r="E14" s="38">
        <v>3</v>
      </c>
      <c r="F14" s="38">
        <f t="shared" si="0"/>
        <v>3</v>
      </c>
    </row>
    <row r="15" spans="1:6" ht="15.75" x14ac:dyDescent="0.25">
      <c r="A15" s="36">
        <v>12</v>
      </c>
      <c r="B15" s="37" t="s">
        <v>151</v>
      </c>
      <c r="C15" s="37" t="s">
        <v>147</v>
      </c>
      <c r="D15" s="38">
        <v>1</v>
      </c>
      <c r="E15" s="38">
        <v>2</v>
      </c>
      <c r="F15" s="38">
        <f t="shared" si="0"/>
        <v>3</v>
      </c>
    </row>
    <row r="16" spans="1:6" ht="15.75" x14ac:dyDescent="0.25">
      <c r="A16" s="36">
        <v>13</v>
      </c>
      <c r="B16" s="37" t="s">
        <v>153</v>
      </c>
      <c r="C16" s="37" t="s">
        <v>147</v>
      </c>
      <c r="D16" s="38"/>
      <c r="E16" s="38">
        <v>3</v>
      </c>
      <c r="F16" s="38">
        <f t="shared" si="0"/>
        <v>3</v>
      </c>
    </row>
    <row r="17" spans="1:6" ht="15.75" x14ac:dyDescent="0.25">
      <c r="A17" s="36">
        <v>14</v>
      </c>
      <c r="B17" s="37" t="s">
        <v>155</v>
      </c>
      <c r="C17" s="37" t="s">
        <v>147</v>
      </c>
      <c r="D17" s="38"/>
      <c r="E17" s="38">
        <v>3</v>
      </c>
      <c r="F17" s="38">
        <f t="shared" si="0"/>
        <v>3</v>
      </c>
    </row>
    <row r="18" spans="1:6" ht="15.75" x14ac:dyDescent="0.25">
      <c r="A18" s="36">
        <v>15</v>
      </c>
      <c r="B18" s="37" t="s">
        <v>152</v>
      </c>
      <c r="C18" s="37" t="s">
        <v>147</v>
      </c>
      <c r="D18" s="38"/>
      <c r="E18" s="38">
        <v>3</v>
      </c>
      <c r="F18" s="38">
        <f t="shared" si="0"/>
        <v>3</v>
      </c>
    </row>
    <row r="19" spans="1:6" ht="15.75" x14ac:dyDescent="0.25">
      <c r="A19" s="36">
        <v>16</v>
      </c>
      <c r="B19" s="37" t="s">
        <v>154</v>
      </c>
      <c r="C19" s="37" t="s">
        <v>147</v>
      </c>
      <c r="D19" s="38"/>
      <c r="E19" s="38">
        <v>2</v>
      </c>
      <c r="F19" s="38">
        <f t="shared" si="0"/>
        <v>2</v>
      </c>
    </row>
    <row r="20" spans="1:6" ht="15.75" x14ac:dyDescent="0.25">
      <c r="A20" s="36">
        <v>17</v>
      </c>
      <c r="B20" s="40" t="s">
        <v>167</v>
      </c>
      <c r="C20" s="37" t="s">
        <v>147</v>
      </c>
      <c r="D20" s="38"/>
      <c r="E20" s="38">
        <v>2</v>
      </c>
      <c r="F20" s="38">
        <f t="shared" si="0"/>
        <v>2</v>
      </c>
    </row>
    <row r="21" spans="1:6" ht="15.75" x14ac:dyDescent="0.25">
      <c r="A21" s="36">
        <v>18</v>
      </c>
      <c r="B21" s="40" t="s">
        <v>168</v>
      </c>
      <c r="C21" s="37" t="s">
        <v>147</v>
      </c>
      <c r="D21" s="38"/>
      <c r="E21" s="38">
        <v>1</v>
      </c>
      <c r="F21" s="38">
        <f t="shared" si="0"/>
        <v>1</v>
      </c>
    </row>
    <row r="22" spans="1:6" ht="18.75" x14ac:dyDescent="0.3">
      <c r="A22" s="42"/>
      <c r="B22" s="43" t="s">
        <v>156</v>
      </c>
      <c r="C22" s="44"/>
      <c r="D22" s="41">
        <f>SUM(D4:D21)</f>
        <v>24</v>
      </c>
      <c r="E22" s="45">
        <f>SUM(E4:E21)</f>
        <v>19</v>
      </c>
      <c r="F22" s="41">
        <f>SUM(F4:F21)</f>
        <v>43</v>
      </c>
    </row>
  </sheetData>
  <mergeCells count="2">
    <mergeCell ref="A2:F2"/>
    <mergeCell ref="A1:F1"/>
  </mergeCells>
  <pageMargins left="0.7" right="0.27" top="0.39" bottom="0.3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 đăng ký</vt:lpstr>
      <vt:lpstr>TH GVHD</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2020-04-03T10:34:33Z</dcterms:modified>
</cp:coreProperties>
</file>